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10" yWindow="65281" windowWidth="11310" windowHeight="6390" activeTab="0"/>
  </bookViews>
  <sheets>
    <sheet name="2015.2" sheetId="1" r:id="rId1"/>
  </sheets>
  <definedNames>
    <definedName name="TOTAL">'2015.2'!#REF!</definedName>
  </definedNames>
  <calcPr fullCalcOnLoad="1"/>
</workbook>
</file>

<file path=xl/sharedStrings.xml><?xml version="1.0" encoding="utf-8"?>
<sst xmlns="http://schemas.openxmlformats.org/spreadsheetml/2006/main" count="86" uniqueCount="51">
  <si>
    <t>%</t>
  </si>
  <si>
    <t>Faltas</t>
  </si>
  <si>
    <t>ADRIANO NOGUEIRA DIAS</t>
  </si>
  <si>
    <t>02</t>
  </si>
  <si>
    <t>09</t>
  </si>
  <si>
    <t>16</t>
  </si>
  <si>
    <t>23</t>
  </si>
  <si>
    <t>30</t>
  </si>
  <si>
    <r>
      <t xml:space="preserve">ALUNOS </t>
    </r>
    <r>
      <rPr>
        <b/>
        <sz val="14"/>
        <color indexed="10"/>
        <rFont val="Arial"/>
        <family val="2"/>
      </rPr>
      <t>(SIGA 23/06/2016)</t>
    </r>
  </si>
  <si>
    <r>
      <t xml:space="preserve">ALUNOS </t>
    </r>
    <r>
      <rPr>
        <b/>
        <sz val="14"/>
        <color indexed="10"/>
        <rFont val="Arial"/>
        <family val="2"/>
      </rPr>
      <t>(SIGA 07/07/2017)</t>
    </r>
  </si>
  <si>
    <t>31</t>
  </si>
  <si>
    <t>JUL</t>
  </si>
  <si>
    <t>07</t>
  </si>
  <si>
    <t>14</t>
  </si>
  <si>
    <t>21</t>
  </si>
  <si>
    <t>28</t>
  </si>
  <si>
    <t>ARTHR DUARTE DE MARINS COSTA</t>
  </si>
  <si>
    <t>BIANCA GOULART DA SILVEIRA</t>
  </si>
  <si>
    <t>DANIEL DA MATTOS PASSY</t>
  </si>
  <si>
    <t>DEBORA RODRIGUES DE CARVALHO</t>
  </si>
  <si>
    <t>DIANE FRAUCHES SIQUEIRA</t>
  </si>
  <si>
    <t>DIEGO REAL PESSOA CAMPOS</t>
  </si>
  <si>
    <t>EDUARDO LASCASAS F. F. M. DOS SANTOS</t>
  </si>
  <si>
    <t>ELISA DE LIMA BARRETO</t>
  </si>
  <si>
    <t>FLÁVIA RIBEIRO RIVERA VILA</t>
  </si>
  <si>
    <t>IGOR MONTEIRO MARTINS DIAS</t>
  </si>
  <si>
    <t>JOSÉ EDUARDO DE QUEIROZ DIAS</t>
  </si>
  <si>
    <t>JÚLIA DA SILVA SANTOS</t>
  </si>
  <si>
    <t>JÚLIA DOS SANTOS MATA</t>
  </si>
  <si>
    <t>KAROLINE PUGNALONI DA SILVA</t>
  </si>
  <si>
    <t>LARAINE COZENDEI CALIXTO LOURENÇO</t>
  </si>
  <si>
    <t>LUIZ GUSTAVO GOMES FARREIRA</t>
  </si>
  <si>
    <t>LUIZA DE MELO EIRAS</t>
  </si>
  <si>
    <t>LUIZA NUNES DEL PRADO KLING</t>
  </si>
  <si>
    <t>MARCELO LUIZ SILVA</t>
  </si>
  <si>
    <t>MATHEUS LEITE DA SILVA</t>
  </si>
  <si>
    <t>MATHEUS SOUZA MATSUWAKA</t>
  </si>
  <si>
    <t>MATHILDE DELFINE ALEXANDRINE SOUFLET</t>
  </si>
  <si>
    <t>MICHEL COSME FERREIRA DA SILVA</t>
  </si>
  <si>
    <t>NAYARA COUTO EZEQUIEL ARAUJO</t>
  </si>
  <si>
    <t>NICHOLAS HOHL ARAUJO</t>
  </si>
  <si>
    <t>PATRICIA MORGADO VAZ</t>
  </si>
  <si>
    <t>PATRICIA QUEIROZ SILVA TELLES</t>
  </si>
  <si>
    <t>PEDRO HENRIQUE VASCONCELOS DE SOUZA</t>
  </si>
  <si>
    <t>PEDRO SOUZA E SILVA</t>
  </si>
  <si>
    <t>RENAN CARDOSO ANSEDE</t>
  </si>
  <si>
    <t>RUAN MARIANO AGUIAR</t>
  </si>
  <si>
    <t>SAULLO CARDOSO ESTERQUE RODRIGUES</t>
  </si>
  <si>
    <t>THAIS TOZATTO VERISSIMO LOBO</t>
  </si>
  <si>
    <t>YASMIN DE CARVALHO CALHEIROS BOITE</t>
  </si>
  <si>
    <t>AGOSTO (7)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</si>
</sst>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0.0;[Red]0.0"/>
    <numFmt numFmtId="183" formatCode="0.00;[Red]0.00"/>
    <numFmt numFmtId="184" formatCode="0.00000;[Red]0.00000"/>
    <numFmt numFmtId="185" formatCode="0;[Red]0"/>
    <numFmt numFmtId="186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8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49" fontId="48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1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49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49" fontId="48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9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1" fontId="47" fillId="33" borderId="10" xfId="0" applyNumberFormat="1" applyFont="1" applyFill="1" applyBorder="1" applyAlignment="1">
      <alignment horizontal="center"/>
    </xf>
    <xf numFmtId="49" fontId="48" fillId="33" borderId="11" xfId="0" applyNumberFormat="1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9" fontId="49" fillId="33" borderId="15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1" fontId="50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/>
    </xf>
    <xf numFmtId="49" fontId="6" fillId="33" borderId="16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9" fontId="48" fillId="34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49" fontId="48" fillId="34" borderId="13" xfId="0" applyNumberFormat="1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center"/>
    </xf>
    <xf numFmtId="49" fontId="48" fillId="34" borderId="11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2" xfId="0" applyFont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9" fontId="48" fillId="35" borderId="11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90" zoomScaleNormal="90" zoomScalePageLayoutView="0" workbookViewId="0" topLeftCell="A13">
      <selection activeCell="F39" sqref="F39"/>
    </sheetView>
  </sheetViews>
  <sheetFormatPr defaultColWidth="9.140625" defaultRowHeight="12.75"/>
  <cols>
    <col min="1" max="1" width="4.7109375" style="9" customWidth="1"/>
    <col min="2" max="2" width="53.28125" style="4" customWidth="1"/>
    <col min="3" max="3" width="3.00390625" style="40" customWidth="1"/>
    <col min="4" max="15" width="3.7109375" style="6" customWidth="1"/>
    <col min="16" max="16" width="7.421875" style="35" customWidth="1"/>
    <col min="17" max="17" width="6.00390625" style="17" customWidth="1"/>
    <col min="18" max="18" width="2.140625" style="10" customWidth="1"/>
    <col min="19" max="19" width="5.00390625" style="16" customWidth="1"/>
    <col min="20" max="20" width="52.7109375" style="3" customWidth="1"/>
    <col min="21" max="26" width="9.140625" style="2" customWidth="1"/>
    <col min="27" max="32" width="9.140625" style="1" customWidth="1"/>
    <col min="35" max="35" width="9.140625" style="1" customWidth="1"/>
  </cols>
  <sheetData>
    <row r="1" spans="2:15" ht="13.5" thickBot="1">
      <c r="B1" s="5"/>
      <c r="D1" s="60" t="s">
        <v>11</v>
      </c>
      <c r="E1" s="58"/>
      <c r="F1" s="76" t="s">
        <v>50</v>
      </c>
      <c r="G1" s="77"/>
      <c r="H1" s="77"/>
      <c r="I1" s="77"/>
      <c r="J1" s="77"/>
      <c r="K1" s="77"/>
      <c r="L1" s="77"/>
      <c r="M1" s="77"/>
      <c r="N1" s="78"/>
      <c r="O1" s="7"/>
    </row>
    <row r="2" spans="2:34" ht="18" customHeight="1" thickBot="1">
      <c r="B2" s="34" t="s">
        <v>9</v>
      </c>
      <c r="C2" s="38"/>
      <c r="D2" s="65" t="s">
        <v>10</v>
      </c>
      <c r="E2" s="59"/>
      <c r="F2" s="66" t="s">
        <v>3</v>
      </c>
      <c r="G2" s="67" t="s">
        <v>12</v>
      </c>
      <c r="H2" s="32" t="s">
        <v>4</v>
      </c>
      <c r="I2" s="32" t="s">
        <v>13</v>
      </c>
      <c r="J2" s="32" t="s">
        <v>5</v>
      </c>
      <c r="K2" s="79" t="s">
        <v>14</v>
      </c>
      <c r="L2" s="79" t="s">
        <v>6</v>
      </c>
      <c r="M2" s="32" t="s">
        <v>15</v>
      </c>
      <c r="N2" s="52" t="s">
        <v>7</v>
      </c>
      <c r="O2" s="61"/>
      <c r="P2" s="36" t="s">
        <v>1</v>
      </c>
      <c r="Q2" s="33" t="s">
        <v>0</v>
      </c>
      <c r="R2" s="8"/>
      <c r="T2" s="34" t="s">
        <v>8</v>
      </c>
      <c r="U2" s="3"/>
      <c r="V2" s="3"/>
      <c r="W2" s="3"/>
      <c r="X2" s="3"/>
      <c r="Y2" s="3"/>
      <c r="Z2" s="3"/>
      <c r="AG2" s="1"/>
      <c r="AH2" s="1"/>
    </row>
    <row r="3" spans="1:26" s="1" customFormat="1" ht="12" customHeight="1" thickBot="1">
      <c r="A3" s="9"/>
      <c r="B3" s="5"/>
      <c r="C3" s="39"/>
      <c r="D3" s="6"/>
      <c r="E3" s="6"/>
      <c r="F3" s="6"/>
      <c r="G3" s="6"/>
      <c r="H3" s="6"/>
      <c r="I3" s="6"/>
      <c r="J3" s="6"/>
      <c r="K3" s="80"/>
      <c r="L3" s="80"/>
      <c r="M3" s="6"/>
      <c r="N3" s="6"/>
      <c r="O3" s="6"/>
      <c r="P3" s="35"/>
      <c r="Q3" s="17"/>
      <c r="R3" s="10"/>
      <c r="S3" s="16"/>
      <c r="T3" s="55"/>
      <c r="U3" s="2"/>
      <c r="V3" s="2"/>
      <c r="W3" s="2"/>
      <c r="X3" s="2"/>
      <c r="Y3" s="2"/>
      <c r="Z3" s="2"/>
    </row>
    <row r="4" spans="1:35" s="28" customFormat="1" ht="13.5" customHeight="1" thickBot="1">
      <c r="A4" s="68">
        <v>1</v>
      </c>
      <c r="B4" s="69" t="s">
        <v>2</v>
      </c>
      <c r="C4" s="44"/>
      <c r="D4" s="62"/>
      <c r="E4" s="29"/>
      <c r="F4" s="47"/>
      <c r="G4" s="47"/>
      <c r="H4" s="47"/>
      <c r="I4" s="47"/>
      <c r="J4" s="47"/>
      <c r="K4" s="83"/>
      <c r="L4" s="83"/>
      <c r="M4" s="47"/>
      <c r="N4" s="47"/>
      <c r="O4" s="29"/>
      <c r="P4" s="45">
        <f>SUM(D4:N4)</f>
        <v>0</v>
      </c>
      <c r="Q4" s="46">
        <f>P4/7</f>
        <v>0</v>
      </c>
      <c r="R4" s="26"/>
      <c r="S4" s="68">
        <v>1</v>
      </c>
      <c r="T4" s="88" t="s">
        <v>2</v>
      </c>
      <c r="U4" s="25"/>
      <c r="V4" s="25"/>
      <c r="W4" s="25"/>
      <c r="X4" s="25"/>
      <c r="Y4" s="25"/>
      <c r="Z4" s="25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23" customFormat="1" ht="13.5" customHeight="1" thickBot="1">
      <c r="A5" s="73">
        <f>A4+1</f>
        <v>2</v>
      </c>
      <c r="B5" s="69" t="s">
        <v>16</v>
      </c>
      <c r="C5" s="41"/>
      <c r="D5" s="63"/>
      <c r="E5" s="12"/>
      <c r="F5" s="14"/>
      <c r="G5" s="14"/>
      <c r="H5" s="14"/>
      <c r="I5" s="31"/>
      <c r="J5" s="31"/>
      <c r="K5" s="81"/>
      <c r="L5" s="81"/>
      <c r="M5" s="31"/>
      <c r="N5" s="31"/>
      <c r="O5" s="19"/>
      <c r="P5" s="45">
        <f aca="true" t="shared" si="0" ref="P5:P38">SUM(D5:N5)</f>
        <v>0</v>
      </c>
      <c r="Q5" s="46">
        <f aca="true" t="shared" si="1" ref="Q5:Q38">P5/7</f>
        <v>0</v>
      </c>
      <c r="R5" s="15"/>
      <c r="S5" s="73">
        <f>S4+1</f>
        <v>2</v>
      </c>
      <c r="T5" s="89" t="s">
        <v>16</v>
      </c>
      <c r="U5" s="12"/>
      <c r="V5" s="12"/>
      <c r="W5" s="12"/>
      <c r="X5" s="12"/>
      <c r="Y5" s="12"/>
      <c r="Z5" s="12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51" customFormat="1" ht="13.5" customHeight="1" thickBot="1">
      <c r="A6" s="73">
        <f aca="true" t="shared" si="2" ref="A6:A38">A5+1</f>
        <v>3</v>
      </c>
      <c r="B6" s="69" t="s">
        <v>17</v>
      </c>
      <c r="C6" s="44"/>
      <c r="D6" s="64"/>
      <c r="E6" s="29"/>
      <c r="F6" s="47"/>
      <c r="G6" s="47"/>
      <c r="H6" s="47"/>
      <c r="I6" s="48"/>
      <c r="J6" s="48"/>
      <c r="K6" s="82"/>
      <c r="L6" s="82"/>
      <c r="M6" s="48"/>
      <c r="N6" s="48"/>
      <c r="O6" s="49"/>
      <c r="P6" s="45">
        <f t="shared" si="0"/>
        <v>0</v>
      </c>
      <c r="Q6" s="46">
        <f t="shared" si="1"/>
        <v>0</v>
      </c>
      <c r="R6" s="26"/>
      <c r="S6" s="73">
        <f aca="true" t="shared" si="3" ref="S6:S38">S5+1</f>
        <v>3</v>
      </c>
      <c r="T6" s="89" t="s">
        <v>17</v>
      </c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23" customFormat="1" ht="13.5" customHeight="1" thickBot="1">
      <c r="A7" s="73">
        <f t="shared" si="2"/>
        <v>4</v>
      </c>
      <c r="B7" s="70" t="s">
        <v>18</v>
      </c>
      <c r="C7" s="41"/>
      <c r="D7" s="63"/>
      <c r="E7" s="12"/>
      <c r="F7" s="14"/>
      <c r="G7" s="14"/>
      <c r="H7" s="14"/>
      <c r="I7" s="31"/>
      <c r="J7" s="31"/>
      <c r="K7" s="81"/>
      <c r="L7" s="81"/>
      <c r="M7" s="31"/>
      <c r="N7" s="31"/>
      <c r="O7" s="19"/>
      <c r="P7" s="45">
        <f t="shared" si="0"/>
        <v>0</v>
      </c>
      <c r="Q7" s="46">
        <f t="shared" si="1"/>
        <v>0</v>
      </c>
      <c r="R7" s="15"/>
      <c r="S7" s="73">
        <f t="shared" si="3"/>
        <v>4</v>
      </c>
      <c r="T7" s="90" t="s">
        <v>18</v>
      </c>
      <c r="U7" s="12"/>
      <c r="V7" s="12"/>
      <c r="W7" s="12"/>
      <c r="X7" s="12"/>
      <c r="Y7" s="12"/>
      <c r="Z7" s="12"/>
      <c r="AA7" s="22"/>
      <c r="AB7" s="22"/>
      <c r="AC7" s="22"/>
      <c r="AD7" s="22"/>
      <c r="AE7" s="22"/>
      <c r="AF7" s="22"/>
      <c r="AG7" s="22"/>
      <c r="AH7" s="22"/>
      <c r="AI7" s="22"/>
    </row>
    <row r="8" spans="1:35" s="18" customFormat="1" ht="13.5" customHeight="1" thickBot="1">
      <c r="A8" s="73">
        <f t="shared" si="2"/>
        <v>5</v>
      </c>
      <c r="B8" s="69" t="s">
        <v>19</v>
      </c>
      <c r="C8" s="41"/>
      <c r="D8" s="63"/>
      <c r="E8" s="12"/>
      <c r="F8" s="14"/>
      <c r="G8" s="14"/>
      <c r="H8" s="14"/>
      <c r="I8" s="31"/>
      <c r="J8" s="31"/>
      <c r="K8" s="81"/>
      <c r="L8" s="81"/>
      <c r="M8" s="31"/>
      <c r="N8" s="31"/>
      <c r="O8" s="19"/>
      <c r="P8" s="45">
        <f t="shared" si="0"/>
        <v>0</v>
      </c>
      <c r="Q8" s="46">
        <f t="shared" si="1"/>
        <v>0</v>
      </c>
      <c r="R8" s="15"/>
      <c r="S8" s="73">
        <f t="shared" si="3"/>
        <v>5</v>
      </c>
      <c r="T8" s="89" t="s">
        <v>19</v>
      </c>
      <c r="U8" s="16"/>
      <c r="V8" s="16"/>
      <c r="W8" s="16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3" customFormat="1" ht="13.5" customHeight="1" thickBot="1">
      <c r="A9" s="73">
        <f t="shared" si="2"/>
        <v>6</v>
      </c>
      <c r="B9" s="69" t="s">
        <v>20</v>
      </c>
      <c r="C9" s="41"/>
      <c r="D9" s="63"/>
      <c r="E9" s="12"/>
      <c r="F9" s="14"/>
      <c r="G9" s="14"/>
      <c r="H9" s="14"/>
      <c r="I9" s="31"/>
      <c r="J9" s="31"/>
      <c r="K9" s="81"/>
      <c r="L9" s="81"/>
      <c r="M9" s="31"/>
      <c r="N9" s="31"/>
      <c r="O9" s="19"/>
      <c r="P9" s="45">
        <f t="shared" si="0"/>
        <v>0</v>
      </c>
      <c r="Q9" s="46">
        <f t="shared" si="1"/>
        <v>0</v>
      </c>
      <c r="R9" s="15"/>
      <c r="S9" s="73">
        <f t="shared" si="3"/>
        <v>6</v>
      </c>
      <c r="T9" s="89" t="s">
        <v>20</v>
      </c>
      <c r="U9" s="12"/>
      <c r="V9" s="12"/>
      <c r="W9" s="12"/>
      <c r="X9" s="12"/>
      <c r="Y9" s="12"/>
      <c r="Z9" s="16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51" customFormat="1" ht="13.5" customHeight="1" thickBot="1">
      <c r="A10" s="73">
        <f t="shared" si="2"/>
        <v>7</v>
      </c>
      <c r="B10" s="69" t="s">
        <v>21</v>
      </c>
      <c r="C10" s="44"/>
      <c r="D10" s="64"/>
      <c r="E10" s="29"/>
      <c r="F10" s="47"/>
      <c r="G10" s="53"/>
      <c r="H10" s="47"/>
      <c r="I10" s="47"/>
      <c r="J10" s="47"/>
      <c r="K10" s="83"/>
      <c r="L10" s="83"/>
      <c r="M10" s="47"/>
      <c r="N10" s="47"/>
      <c r="O10" s="29"/>
      <c r="P10" s="45">
        <f t="shared" si="0"/>
        <v>0</v>
      </c>
      <c r="Q10" s="46">
        <f t="shared" si="1"/>
        <v>0</v>
      </c>
      <c r="R10" s="26"/>
      <c r="S10" s="73">
        <f t="shared" si="3"/>
        <v>7</v>
      </c>
      <c r="T10" s="89" t="s">
        <v>21</v>
      </c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23" customFormat="1" ht="13.5" customHeight="1" thickBot="1">
      <c r="A11" s="73">
        <f t="shared" si="2"/>
        <v>8</v>
      </c>
      <c r="B11" s="70" t="s">
        <v>22</v>
      </c>
      <c r="C11" s="41"/>
      <c r="D11" s="63"/>
      <c r="E11" s="12"/>
      <c r="F11" s="14"/>
      <c r="G11" s="37"/>
      <c r="H11" s="14"/>
      <c r="I11" s="14"/>
      <c r="J11" s="14"/>
      <c r="K11" s="84"/>
      <c r="L11" s="84"/>
      <c r="M11" s="14"/>
      <c r="N11" s="14"/>
      <c r="O11" s="12"/>
      <c r="P11" s="45">
        <f t="shared" si="0"/>
        <v>0</v>
      </c>
      <c r="Q11" s="46">
        <f t="shared" si="1"/>
        <v>0</v>
      </c>
      <c r="R11" s="15"/>
      <c r="S11" s="73">
        <f t="shared" si="3"/>
        <v>8</v>
      </c>
      <c r="T11" s="90" t="s">
        <v>22</v>
      </c>
      <c r="U11" s="12"/>
      <c r="V11" s="12"/>
      <c r="W11" s="12"/>
      <c r="X11" s="12"/>
      <c r="Y11" s="12"/>
      <c r="Z11" s="1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23" customFormat="1" ht="13.5" customHeight="1" thickBot="1">
      <c r="A12" s="73">
        <f t="shared" si="2"/>
        <v>9</v>
      </c>
      <c r="B12" s="69" t="s">
        <v>23</v>
      </c>
      <c r="C12" s="41"/>
      <c r="D12" s="63"/>
      <c r="E12" s="12"/>
      <c r="F12" s="14"/>
      <c r="G12" s="14"/>
      <c r="H12" s="14"/>
      <c r="I12" s="14"/>
      <c r="J12" s="14"/>
      <c r="K12" s="84"/>
      <c r="L12" s="84"/>
      <c r="M12" s="14"/>
      <c r="N12" s="14"/>
      <c r="O12" s="12"/>
      <c r="P12" s="45">
        <f t="shared" si="0"/>
        <v>0</v>
      </c>
      <c r="Q12" s="46">
        <f t="shared" si="1"/>
        <v>0</v>
      </c>
      <c r="R12" s="15"/>
      <c r="S12" s="73">
        <f t="shared" si="3"/>
        <v>9</v>
      </c>
      <c r="T12" s="89" t="s">
        <v>23</v>
      </c>
      <c r="U12" s="12"/>
      <c r="V12" s="12"/>
      <c r="W12" s="12"/>
      <c r="X12" s="12"/>
      <c r="Y12" s="12"/>
      <c r="Z12" s="1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18" customFormat="1" ht="13.5" customHeight="1" thickBot="1">
      <c r="A13" s="73">
        <f t="shared" si="2"/>
        <v>10</v>
      </c>
      <c r="B13" s="69" t="s">
        <v>24</v>
      </c>
      <c r="C13" s="41"/>
      <c r="D13" s="63"/>
      <c r="E13" s="12"/>
      <c r="F13" s="14"/>
      <c r="G13" s="14"/>
      <c r="H13" s="14"/>
      <c r="I13" s="14"/>
      <c r="J13" s="14"/>
      <c r="K13" s="84"/>
      <c r="L13" s="84"/>
      <c r="M13" s="14"/>
      <c r="N13" s="14"/>
      <c r="O13" s="12"/>
      <c r="P13" s="45">
        <f t="shared" si="0"/>
        <v>0</v>
      </c>
      <c r="Q13" s="46">
        <f t="shared" si="1"/>
        <v>0</v>
      </c>
      <c r="R13" s="15"/>
      <c r="S13" s="73">
        <f t="shared" si="3"/>
        <v>10</v>
      </c>
      <c r="T13" s="89" t="s">
        <v>24</v>
      </c>
      <c r="U13" s="16"/>
      <c r="V13" s="12"/>
      <c r="W13" s="16"/>
      <c r="X13" s="16"/>
      <c r="Y13" s="16"/>
      <c r="Z13" s="12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28" customFormat="1" ht="13.5" customHeight="1" thickBot="1">
      <c r="A14" s="73">
        <f t="shared" si="2"/>
        <v>11</v>
      </c>
      <c r="B14" s="69" t="s">
        <v>25</v>
      </c>
      <c r="C14" s="54"/>
      <c r="D14" s="57"/>
      <c r="E14" s="25"/>
      <c r="F14" s="43"/>
      <c r="G14" s="43"/>
      <c r="H14" s="43"/>
      <c r="I14" s="43"/>
      <c r="J14" s="43"/>
      <c r="K14" s="85"/>
      <c r="L14" s="85"/>
      <c r="M14" s="43"/>
      <c r="N14" s="43"/>
      <c r="O14" s="25"/>
      <c r="P14" s="45">
        <f t="shared" si="0"/>
        <v>0</v>
      </c>
      <c r="Q14" s="46">
        <f t="shared" si="1"/>
        <v>0</v>
      </c>
      <c r="R14" s="26"/>
      <c r="S14" s="73">
        <f t="shared" si="3"/>
        <v>11</v>
      </c>
      <c r="T14" s="89" t="s">
        <v>25</v>
      </c>
      <c r="U14" s="25"/>
      <c r="V14" s="25"/>
      <c r="W14" s="25"/>
      <c r="X14" s="25"/>
      <c r="Y14" s="25"/>
      <c r="Z14" s="25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s="18" customFormat="1" ht="13.5" customHeight="1" thickBot="1">
      <c r="A15" s="73">
        <f t="shared" si="2"/>
        <v>12</v>
      </c>
      <c r="B15" s="69" t="s">
        <v>26</v>
      </c>
      <c r="C15" s="41"/>
      <c r="D15" s="63"/>
      <c r="E15" s="12"/>
      <c r="F15" s="14"/>
      <c r="G15" s="14"/>
      <c r="H15" s="14"/>
      <c r="I15" s="14"/>
      <c r="J15" s="14"/>
      <c r="K15" s="84"/>
      <c r="L15" s="84"/>
      <c r="M15" s="14"/>
      <c r="N15" s="14"/>
      <c r="O15" s="12"/>
      <c r="P15" s="45">
        <f t="shared" si="0"/>
        <v>0</v>
      </c>
      <c r="Q15" s="46">
        <f t="shared" si="1"/>
        <v>0</v>
      </c>
      <c r="R15" s="15"/>
      <c r="S15" s="73">
        <f t="shared" si="3"/>
        <v>12</v>
      </c>
      <c r="T15" s="89" t="s">
        <v>26</v>
      </c>
      <c r="U15" s="16"/>
      <c r="V15" s="16"/>
      <c r="W15" s="16"/>
      <c r="X15" s="16"/>
      <c r="Y15" s="16"/>
      <c r="Z15" s="12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23" customFormat="1" ht="13.5" customHeight="1" thickBot="1">
      <c r="A16" s="73">
        <f t="shared" si="2"/>
        <v>13</v>
      </c>
      <c r="B16" s="69" t="s">
        <v>27</v>
      </c>
      <c r="C16" s="20"/>
      <c r="D16" s="63"/>
      <c r="E16" s="12"/>
      <c r="F16" s="14"/>
      <c r="G16" s="14"/>
      <c r="H16" s="14"/>
      <c r="I16" s="14"/>
      <c r="J16" s="14"/>
      <c r="K16" s="84"/>
      <c r="L16" s="84"/>
      <c r="M16" s="14"/>
      <c r="N16" s="14"/>
      <c r="O16" s="12"/>
      <c r="P16" s="45">
        <f t="shared" si="0"/>
        <v>0</v>
      </c>
      <c r="Q16" s="46">
        <f t="shared" si="1"/>
        <v>0</v>
      </c>
      <c r="R16" s="15"/>
      <c r="S16" s="73">
        <f t="shared" si="3"/>
        <v>13</v>
      </c>
      <c r="T16" s="89" t="s">
        <v>27</v>
      </c>
      <c r="U16" s="12"/>
      <c r="V16" s="16"/>
      <c r="W16" s="12"/>
      <c r="X16" s="12"/>
      <c r="Y16" s="12"/>
      <c r="Z16" s="16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51" customFormat="1" ht="13.5" customHeight="1" thickBot="1">
      <c r="A17" s="73">
        <f t="shared" si="2"/>
        <v>14</v>
      </c>
      <c r="B17" s="70" t="s">
        <v>28</v>
      </c>
      <c r="C17" s="50"/>
      <c r="D17" s="64"/>
      <c r="E17" s="29"/>
      <c r="F17" s="47"/>
      <c r="G17" s="47"/>
      <c r="H17" s="47"/>
      <c r="I17" s="47"/>
      <c r="J17" s="47"/>
      <c r="K17" s="83"/>
      <c r="L17" s="83"/>
      <c r="M17" s="47"/>
      <c r="N17" s="47"/>
      <c r="O17" s="29"/>
      <c r="P17" s="45">
        <f t="shared" si="0"/>
        <v>0</v>
      </c>
      <c r="Q17" s="46">
        <f t="shared" si="1"/>
        <v>0</v>
      </c>
      <c r="R17" s="26"/>
      <c r="S17" s="73">
        <f t="shared" si="3"/>
        <v>14</v>
      </c>
      <c r="T17" s="90" t="s">
        <v>28</v>
      </c>
      <c r="U17" s="29"/>
      <c r="V17" s="29"/>
      <c r="W17" s="29"/>
      <c r="X17" s="29"/>
      <c r="Y17" s="29"/>
      <c r="Z17" s="25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23" customFormat="1" ht="13.5" customHeight="1" thickBot="1">
      <c r="A18" s="73">
        <f t="shared" si="2"/>
        <v>15</v>
      </c>
      <c r="B18" s="69" t="s">
        <v>29</v>
      </c>
      <c r="C18" s="20"/>
      <c r="D18" s="63"/>
      <c r="E18" s="12"/>
      <c r="F18" s="14"/>
      <c r="G18" s="14"/>
      <c r="H18" s="14"/>
      <c r="I18" s="14"/>
      <c r="J18" s="14"/>
      <c r="K18" s="84"/>
      <c r="L18" s="84"/>
      <c r="M18" s="14"/>
      <c r="N18" s="14"/>
      <c r="O18" s="12"/>
      <c r="P18" s="45">
        <f t="shared" si="0"/>
        <v>0</v>
      </c>
      <c r="Q18" s="46">
        <f t="shared" si="1"/>
        <v>0</v>
      </c>
      <c r="R18" s="21"/>
      <c r="S18" s="73">
        <f t="shared" si="3"/>
        <v>15</v>
      </c>
      <c r="T18" s="89" t="s">
        <v>29</v>
      </c>
      <c r="U18" s="12"/>
      <c r="V18" s="12"/>
      <c r="W18" s="12"/>
      <c r="X18" s="12"/>
      <c r="Y18" s="12"/>
      <c r="Z18" s="12"/>
      <c r="AA18" s="17"/>
      <c r="AB18" s="22"/>
      <c r="AC18" s="22"/>
      <c r="AD18" s="22"/>
      <c r="AE18" s="22"/>
      <c r="AF18" s="22"/>
      <c r="AG18" s="22"/>
      <c r="AH18" s="22"/>
      <c r="AI18" s="22"/>
    </row>
    <row r="19" spans="1:35" s="18" customFormat="1" ht="13.5" customHeight="1" thickBot="1">
      <c r="A19" s="73">
        <f t="shared" si="2"/>
        <v>16</v>
      </c>
      <c r="B19" s="69" t="s">
        <v>30</v>
      </c>
      <c r="C19" s="20"/>
      <c r="D19" s="63"/>
      <c r="E19" s="12"/>
      <c r="F19" s="14"/>
      <c r="G19" s="14"/>
      <c r="H19" s="14"/>
      <c r="I19" s="14"/>
      <c r="J19" s="14"/>
      <c r="K19" s="84"/>
      <c r="L19" s="84"/>
      <c r="M19" s="14"/>
      <c r="N19" s="14"/>
      <c r="O19" s="12"/>
      <c r="P19" s="45">
        <f t="shared" si="0"/>
        <v>0</v>
      </c>
      <c r="Q19" s="46">
        <f t="shared" si="1"/>
        <v>0</v>
      </c>
      <c r="R19" s="15"/>
      <c r="S19" s="73">
        <f t="shared" si="3"/>
        <v>16</v>
      </c>
      <c r="T19" s="89" t="s">
        <v>30</v>
      </c>
      <c r="U19" s="16"/>
      <c r="V19" s="16"/>
      <c r="W19" s="16"/>
      <c r="X19" s="16"/>
      <c r="Y19" s="16"/>
      <c r="Z19" s="12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8" customFormat="1" ht="13.5" customHeight="1" thickBot="1">
      <c r="A20" s="73">
        <f t="shared" si="2"/>
        <v>17</v>
      </c>
      <c r="B20" s="69" t="s">
        <v>31</v>
      </c>
      <c r="C20" s="20"/>
      <c r="D20" s="63"/>
      <c r="E20" s="12"/>
      <c r="F20" s="14"/>
      <c r="G20" s="14"/>
      <c r="H20" s="14"/>
      <c r="I20" s="14"/>
      <c r="J20" s="14"/>
      <c r="K20" s="84"/>
      <c r="L20" s="84"/>
      <c r="M20" s="14"/>
      <c r="N20" s="14"/>
      <c r="O20" s="12"/>
      <c r="P20" s="45">
        <f t="shared" si="0"/>
        <v>0</v>
      </c>
      <c r="Q20" s="46">
        <f t="shared" si="1"/>
        <v>0</v>
      </c>
      <c r="R20" s="15"/>
      <c r="S20" s="73">
        <f t="shared" si="3"/>
        <v>17</v>
      </c>
      <c r="T20" s="89" t="s">
        <v>31</v>
      </c>
      <c r="U20" s="16"/>
      <c r="V20" s="12"/>
      <c r="W20" s="16"/>
      <c r="X20" s="16"/>
      <c r="Y20" s="16"/>
      <c r="Z20" s="12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8" customFormat="1" ht="13.5" customHeight="1" thickBot="1">
      <c r="A21" s="73">
        <f t="shared" si="2"/>
        <v>18</v>
      </c>
      <c r="B21" s="69" t="s">
        <v>32</v>
      </c>
      <c r="C21" s="20"/>
      <c r="D21" s="63"/>
      <c r="E21" s="12"/>
      <c r="F21" s="14"/>
      <c r="G21" s="14"/>
      <c r="H21" s="14"/>
      <c r="I21" s="14"/>
      <c r="J21" s="14"/>
      <c r="K21" s="84"/>
      <c r="L21" s="84"/>
      <c r="M21" s="14"/>
      <c r="N21" s="14"/>
      <c r="O21" s="12"/>
      <c r="P21" s="45">
        <f t="shared" si="0"/>
        <v>0</v>
      </c>
      <c r="Q21" s="46">
        <f t="shared" si="1"/>
        <v>0</v>
      </c>
      <c r="R21" s="15"/>
      <c r="S21" s="73">
        <f t="shared" si="3"/>
        <v>18</v>
      </c>
      <c r="T21" s="89" t="s">
        <v>32</v>
      </c>
      <c r="U21" s="16"/>
      <c r="V21" s="16"/>
      <c r="W21" s="16"/>
      <c r="X21" s="16"/>
      <c r="Y21" s="16"/>
      <c r="Z21" s="12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28" customFormat="1" ht="13.5" customHeight="1" thickBot="1">
      <c r="A22" s="73">
        <f t="shared" si="2"/>
        <v>19</v>
      </c>
      <c r="B22" s="69" t="s">
        <v>33</v>
      </c>
      <c r="C22" s="50"/>
      <c r="D22" s="64"/>
      <c r="E22" s="29"/>
      <c r="F22" s="47"/>
      <c r="G22" s="47"/>
      <c r="H22" s="47"/>
      <c r="I22" s="47"/>
      <c r="J22" s="47"/>
      <c r="K22" s="83"/>
      <c r="L22" s="83"/>
      <c r="M22" s="47"/>
      <c r="N22" s="47"/>
      <c r="O22" s="29"/>
      <c r="P22" s="45">
        <f t="shared" si="0"/>
        <v>0</v>
      </c>
      <c r="Q22" s="46">
        <f t="shared" si="1"/>
        <v>0</v>
      </c>
      <c r="R22" s="26"/>
      <c r="S22" s="73">
        <f t="shared" si="3"/>
        <v>19</v>
      </c>
      <c r="T22" s="89" t="s">
        <v>33</v>
      </c>
      <c r="U22" s="25"/>
      <c r="V22" s="25"/>
      <c r="W22" s="25"/>
      <c r="X22" s="25"/>
      <c r="Y22" s="25"/>
      <c r="Z22" s="29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18" customFormat="1" ht="13.5" customHeight="1" thickBot="1">
      <c r="A23" s="73">
        <f t="shared" si="2"/>
        <v>20</v>
      </c>
      <c r="B23" s="69" t="s">
        <v>34</v>
      </c>
      <c r="C23" s="20"/>
      <c r="D23" s="63"/>
      <c r="E23" s="12"/>
      <c r="F23" s="14"/>
      <c r="G23" s="14"/>
      <c r="H23" s="14"/>
      <c r="I23" s="14"/>
      <c r="J23" s="14"/>
      <c r="K23" s="84"/>
      <c r="L23" s="84"/>
      <c r="M23" s="14"/>
      <c r="N23" s="14"/>
      <c r="O23" s="12"/>
      <c r="P23" s="45">
        <f t="shared" si="0"/>
        <v>0</v>
      </c>
      <c r="Q23" s="46">
        <f t="shared" si="1"/>
        <v>0</v>
      </c>
      <c r="R23" s="15"/>
      <c r="S23" s="73">
        <f t="shared" si="3"/>
        <v>20</v>
      </c>
      <c r="T23" s="89" t="s">
        <v>34</v>
      </c>
      <c r="U23" s="16"/>
      <c r="V23" s="16"/>
      <c r="W23" s="16"/>
      <c r="X23" s="16"/>
      <c r="Y23" s="16"/>
      <c r="Z23" s="12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8" customFormat="1" ht="13.5" customHeight="1" thickBot="1">
      <c r="A24" s="75">
        <f t="shared" si="2"/>
        <v>21</v>
      </c>
      <c r="B24" s="72" t="s">
        <v>35</v>
      </c>
      <c r="C24" s="13"/>
      <c r="D24" s="56"/>
      <c r="E24" s="16"/>
      <c r="F24" s="42"/>
      <c r="G24" s="42"/>
      <c r="H24" s="42"/>
      <c r="I24" s="42"/>
      <c r="J24" s="42"/>
      <c r="K24" s="86"/>
      <c r="L24" s="86"/>
      <c r="M24" s="42"/>
      <c r="N24" s="42"/>
      <c r="O24" s="16"/>
      <c r="P24" s="45">
        <f t="shared" si="0"/>
        <v>0</v>
      </c>
      <c r="Q24" s="46">
        <f t="shared" si="1"/>
        <v>0</v>
      </c>
      <c r="R24" s="15"/>
      <c r="S24" s="73">
        <f t="shared" si="3"/>
        <v>21</v>
      </c>
      <c r="T24" s="91" t="s">
        <v>35</v>
      </c>
      <c r="U24" s="16"/>
      <c r="V24" s="16"/>
      <c r="W24" s="16"/>
      <c r="X24" s="16"/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8" customFormat="1" ht="13.5" customHeight="1" thickBot="1">
      <c r="A25" s="74">
        <f t="shared" si="2"/>
        <v>22</v>
      </c>
      <c r="B25" s="71" t="s">
        <v>36</v>
      </c>
      <c r="C25" s="13"/>
      <c r="D25" s="56"/>
      <c r="E25" s="16"/>
      <c r="F25" s="42"/>
      <c r="G25" s="42"/>
      <c r="H25" s="42"/>
      <c r="I25" s="42"/>
      <c r="J25" s="42"/>
      <c r="K25" s="86"/>
      <c r="L25" s="86"/>
      <c r="M25" s="42"/>
      <c r="N25" s="42"/>
      <c r="O25" s="16"/>
      <c r="P25" s="45">
        <f t="shared" si="0"/>
        <v>0</v>
      </c>
      <c r="Q25" s="46">
        <f t="shared" si="1"/>
        <v>0</v>
      </c>
      <c r="R25" s="15"/>
      <c r="S25" s="73">
        <f t="shared" si="3"/>
        <v>22</v>
      </c>
      <c r="T25" s="92" t="s">
        <v>36</v>
      </c>
      <c r="U25" s="16"/>
      <c r="V25" s="16"/>
      <c r="W25" s="16"/>
      <c r="X25" s="16"/>
      <c r="Y25" s="16"/>
      <c r="Z25" s="16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23" customFormat="1" ht="13.5" thickBot="1">
      <c r="A26" s="74">
        <f t="shared" si="2"/>
        <v>23</v>
      </c>
      <c r="B26" s="72" t="s">
        <v>37</v>
      </c>
      <c r="C26" s="38"/>
      <c r="D26" s="57"/>
      <c r="E26" s="25"/>
      <c r="F26" s="43"/>
      <c r="G26" s="43"/>
      <c r="H26" s="43"/>
      <c r="I26" s="43"/>
      <c r="J26" s="43"/>
      <c r="K26" s="85"/>
      <c r="L26" s="85"/>
      <c r="M26" s="43"/>
      <c r="N26" s="43"/>
      <c r="O26" s="12"/>
      <c r="P26" s="45">
        <f t="shared" si="0"/>
        <v>0</v>
      </c>
      <c r="Q26" s="46">
        <f t="shared" si="1"/>
        <v>0</v>
      </c>
      <c r="R26" s="24"/>
      <c r="S26" s="73">
        <f t="shared" si="3"/>
        <v>23</v>
      </c>
      <c r="T26" s="91" t="s">
        <v>37</v>
      </c>
      <c r="U26" s="12"/>
      <c r="V26" s="16"/>
      <c r="W26" s="12"/>
      <c r="X26" s="12"/>
      <c r="Y26" s="12"/>
      <c r="Z26" s="1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23" customFormat="1" ht="13.5" thickBot="1">
      <c r="A27" s="74">
        <f t="shared" si="2"/>
        <v>24</v>
      </c>
      <c r="B27" s="71" t="s">
        <v>38</v>
      </c>
      <c r="C27" s="39"/>
      <c r="D27" s="63"/>
      <c r="E27" s="12"/>
      <c r="F27" s="14"/>
      <c r="G27" s="14"/>
      <c r="H27" s="14"/>
      <c r="I27" s="14"/>
      <c r="J27" s="14"/>
      <c r="K27" s="84"/>
      <c r="L27" s="84"/>
      <c r="M27" s="14"/>
      <c r="N27" s="14"/>
      <c r="O27" s="12"/>
      <c r="P27" s="45">
        <f t="shared" si="0"/>
        <v>0</v>
      </c>
      <c r="Q27" s="46">
        <f t="shared" si="1"/>
        <v>0</v>
      </c>
      <c r="R27" s="24"/>
      <c r="S27" s="73">
        <f t="shared" si="3"/>
        <v>24</v>
      </c>
      <c r="T27" s="92" t="s">
        <v>38</v>
      </c>
      <c r="U27" s="12"/>
      <c r="V27" s="16"/>
      <c r="W27" s="12"/>
      <c r="X27" s="12"/>
      <c r="Y27" s="12"/>
      <c r="Z27" s="1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s="23" customFormat="1" ht="13.5" thickBot="1">
      <c r="A28" s="74">
        <f t="shared" si="2"/>
        <v>25</v>
      </c>
      <c r="B28" s="71" t="s">
        <v>39</v>
      </c>
      <c r="C28" s="39"/>
      <c r="D28" s="63"/>
      <c r="E28" s="12"/>
      <c r="F28" s="14"/>
      <c r="G28" s="14"/>
      <c r="H28" s="14"/>
      <c r="I28" s="14"/>
      <c r="J28" s="14"/>
      <c r="K28" s="84"/>
      <c r="L28" s="84"/>
      <c r="M28" s="14"/>
      <c r="N28" s="14"/>
      <c r="O28" s="12"/>
      <c r="P28" s="45">
        <f t="shared" si="0"/>
        <v>0</v>
      </c>
      <c r="Q28" s="46">
        <f t="shared" si="1"/>
        <v>0</v>
      </c>
      <c r="R28" s="24"/>
      <c r="S28" s="73">
        <f t="shared" si="3"/>
        <v>25</v>
      </c>
      <c r="T28" s="92" t="s">
        <v>39</v>
      </c>
      <c r="U28" s="12"/>
      <c r="V28" s="12"/>
      <c r="W28" s="12"/>
      <c r="X28" s="12"/>
      <c r="Y28" s="12"/>
      <c r="Z28" s="29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s="23" customFormat="1" ht="13.5" thickBot="1">
      <c r="A29" s="74">
        <f t="shared" si="2"/>
        <v>26</v>
      </c>
      <c r="B29" s="71" t="s">
        <v>40</v>
      </c>
      <c r="C29" s="39"/>
      <c r="D29" s="63"/>
      <c r="E29" s="12"/>
      <c r="F29" s="14"/>
      <c r="G29" s="14"/>
      <c r="H29" s="14"/>
      <c r="I29" s="14"/>
      <c r="J29" s="14"/>
      <c r="K29" s="84"/>
      <c r="L29" s="84"/>
      <c r="M29" s="14"/>
      <c r="N29" s="14"/>
      <c r="O29" s="12"/>
      <c r="P29" s="45">
        <f t="shared" si="0"/>
        <v>0</v>
      </c>
      <c r="Q29" s="46">
        <f t="shared" si="1"/>
        <v>0</v>
      </c>
      <c r="R29" s="24"/>
      <c r="S29" s="73">
        <f t="shared" si="3"/>
        <v>26</v>
      </c>
      <c r="T29" s="92" t="s">
        <v>40</v>
      </c>
      <c r="U29" s="12"/>
      <c r="V29" s="12"/>
      <c r="W29" s="12"/>
      <c r="X29" s="12"/>
      <c r="Y29" s="12"/>
      <c r="Z29" s="1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s="23" customFormat="1" ht="13.5" thickBot="1">
      <c r="A30" s="74">
        <f t="shared" si="2"/>
        <v>27</v>
      </c>
      <c r="B30" s="71" t="s">
        <v>41</v>
      </c>
      <c r="C30" s="39"/>
      <c r="D30" s="63"/>
      <c r="E30" s="12"/>
      <c r="F30" s="14"/>
      <c r="G30" s="14"/>
      <c r="H30" s="14"/>
      <c r="I30" s="14"/>
      <c r="J30" s="14"/>
      <c r="K30" s="84"/>
      <c r="L30" s="84"/>
      <c r="M30" s="14"/>
      <c r="N30" s="14"/>
      <c r="O30" s="12"/>
      <c r="P30" s="45">
        <f t="shared" si="0"/>
        <v>0</v>
      </c>
      <c r="Q30" s="46">
        <f t="shared" si="1"/>
        <v>0</v>
      </c>
      <c r="R30" s="24"/>
      <c r="S30" s="73">
        <f t="shared" si="3"/>
        <v>27</v>
      </c>
      <c r="T30" s="92" t="s">
        <v>41</v>
      </c>
      <c r="U30" s="12"/>
      <c r="V30" s="12"/>
      <c r="W30" s="12"/>
      <c r="X30" s="12"/>
      <c r="Y30" s="12"/>
      <c r="Z30" s="1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s="23" customFormat="1" ht="13.5" thickBot="1">
      <c r="A31" s="74">
        <f t="shared" si="2"/>
        <v>28</v>
      </c>
      <c r="B31" s="71" t="s">
        <v>42</v>
      </c>
      <c r="C31" s="39"/>
      <c r="D31" s="63"/>
      <c r="E31" s="12"/>
      <c r="F31" s="14"/>
      <c r="G31" s="14"/>
      <c r="H31" s="14"/>
      <c r="I31" s="14"/>
      <c r="J31" s="14"/>
      <c r="K31" s="84"/>
      <c r="L31" s="84"/>
      <c r="M31" s="14"/>
      <c r="N31" s="14"/>
      <c r="O31" s="12"/>
      <c r="P31" s="45">
        <f t="shared" si="0"/>
        <v>0</v>
      </c>
      <c r="Q31" s="46">
        <f t="shared" si="1"/>
        <v>0</v>
      </c>
      <c r="R31" s="24"/>
      <c r="S31" s="73">
        <f t="shared" si="3"/>
        <v>28</v>
      </c>
      <c r="T31" s="92" t="s">
        <v>42</v>
      </c>
      <c r="U31" s="12"/>
      <c r="V31" s="12"/>
      <c r="W31" s="12"/>
      <c r="X31" s="12"/>
      <c r="Y31" s="12"/>
      <c r="Z31" s="1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23" customFormat="1" ht="13.5" thickBot="1">
      <c r="A32" s="74">
        <f t="shared" si="2"/>
        <v>29</v>
      </c>
      <c r="B32" s="71" t="s">
        <v>43</v>
      </c>
      <c r="C32" s="39"/>
      <c r="D32" s="63"/>
      <c r="E32" s="12"/>
      <c r="F32" s="14"/>
      <c r="G32" s="14"/>
      <c r="H32" s="14"/>
      <c r="I32" s="14"/>
      <c r="J32" s="14"/>
      <c r="K32" s="84"/>
      <c r="L32" s="84"/>
      <c r="M32" s="14"/>
      <c r="N32" s="14"/>
      <c r="O32" s="12"/>
      <c r="P32" s="45">
        <f t="shared" si="0"/>
        <v>0</v>
      </c>
      <c r="Q32" s="46">
        <f t="shared" si="1"/>
        <v>0</v>
      </c>
      <c r="R32" s="24"/>
      <c r="S32" s="73">
        <f t="shared" si="3"/>
        <v>29</v>
      </c>
      <c r="T32" s="92" t="s">
        <v>43</v>
      </c>
      <c r="U32" s="12"/>
      <c r="V32" s="12"/>
      <c r="W32" s="12"/>
      <c r="X32" s="12"/>
      <c r="Y32" s="12"/>
      <c r="Z32" s="1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s="23" customFormat="1" ht="13.5" thickBot="1">
      <c r="A33" s="74">
        <f t="shared" si="2"/>
        <v>30</v>
      </c>
      <c r="B33" s="71" t="s">
        <v>44</v>
      </c>
      <c r="C33" s="39"/>
      <c r="D33" s="63"/>
      <c r="E33" s="12"/>
      <c r="F33" s="14"/>
      <c r="G33" s="14"/>
      <c r="H33" s="14"/>
      <c r="I33" s="14"/>
      <c r="J33" s="14"/>
      <c r="K33" s="84"/>
      <c r="L33" s="84"/>
      <c r="M33" s="14"/>
      <c r="N33" s="14"/>
      <c r="O33" s="12"/>
      <c r="P33" s="45">
        <f t="shared" si="0"/>
        <v>0</v>
      </c>
      <c r="Q33" s="46">
        <f t="shared" si="1"/>
        <v>0</v>
      </c>
      <c r="R33" s="24"/>
      <c r="S33" s="73">
        <f t="shared" si="3"/>
        <v>30</v>
      </c>
      <c r="T33" s="92" t="s">
        <v>44</v>
      </c>
      <c r="U33" s="12"/>
      <c r="V33" s="12"/>
      <c r="W33" s="12"/>
      <c r="X33" s="12"/>
      <c r="Y33" s="12"/>
      <c r="Z33" s="1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23" customFormat="1" ht="13.5" thickBot="1">
      <c r="A34" s="74">
        <f t="shared" si="2"/>
        <v>31</v>
      </c>
      <c r="B34" s="71" t="s">
        <v>45</v>
      </c>
      <c r="C34" s="39"/>
      <c r="D34" s="63"/>
      <c r="E34" s="12"/>
      <c r="F34" s="14"/>
      <c r="G34" s="14"/>
      <c r="H34" s="14"/>
      <c r="I34" s="14"/>
      <c r="J34" s="14"/>
      <c r="K34" s="84"/>
      <c r="L34" s="84"/>
      <c r="M34" s="14"/>
      <c r="N34" s="14"/>
      <c r="O34" s="12"/>
      <c r="P34" s="45">
        <f t="shared" si="0"/>
        <v>0</v>
      </c>
      <c r="Q34" s="46">
        <f t="shared" si="1"/>
        <v>0</v>
      </c>
      <c r="R34" s="24"/>
      <c r="S34" s="73">
        <f t="shared" si="3"/>
        <v>31</v>
      </c>
      <c r="T34" s="92" t="s">
        <v>45</v>
      </c>
      <c r="U34" s="12"/>
      <c r="V34" s="12"/>
      <c r="W34" s="12"/>
      <c r="X34" s="12"/>
      <c r="Y34" s="12"/>
      <c r="Z34" s="12"/>
      <c r="AA34" s="1"/>
      <c r="AB34" s="22"/>
      <c r="AC34" s="22"/>
      <c r="AD34" s="22"/>
      <c r="AE34" s="22"/>
      <c r="AF34" s="22"/>
      <c r="AG34" s="22"/>
      <c r="AH34" s="22"/>
      <c r="AI34" s="22"/>
    </row>
    <row r="35" spans="1:34" ht="13.5" thickBot="1">
      <c r="A35" s="74">
        <f t="shared" si="2"/>
        <v>32</v>
      </c>
      <c r="B35" s="71" t="s">
        <v>46</v>
      </c>
      <c r="C35" s="39"/>
      <c r="D35" s="95"/>
      <c r="F35" s="94"/>
      <c r="G35" s="94"/>
      <c r="H35" s="94"/>
      <c r="I35" s="94"/>
      <c r="J35" s="94"/>
      <c r="K35" s="97"/>
      <c r="L35" s="97"/>
      <c r="M35" s="94"/>
      <c r="N35" s="94"/>
      <c r="P35" s="45">
        <f t="shared" si="0"/>
        <v>0</v>
      </c>
      <c r="Q35" s="46">
        <f t="shared" si="1"/>
        <v>0</v>
      </c>
      <c r="R35" s="11"/>
      <c r="S35" s="73">
        <f t="shared" si="3"/>
        <v>32</v>
      </c>
      <c r="T35" s="92" t="s">
        <v>46</v>
      </c>
      <c r="V35" s="12"/>
      <c r="Z35" s="12"/>
      <c r="AG35" s="1"/>
      <c r="AH35" s="1"/>
    </row>
    <row r="36" spans="1:34" ht="13.5" thickBot="1">
      <c r="A36" s="74">
        <f t="shared" si="2"/>
        <v>33</v>
      </c>
      <c r="B36" s="71" t="s">
        <v>47</v>
      </c>
      <c r="C36" s="39"/>
      <c r="D36" s="95"/>
      <c r="F36" s="94"/>
      <c r="G36" s="94"/>
      <c r="H36" s="94"/>
      <c r="I36" s="94"/>
      <c r="J36" s="94"/>
      <c r="K36" s="97"/>
      <c r="L36" s="97"/>
      <c r="M36" s="94"/>
      <c r="N36" s="94"/>
      <c r="P36" s="45">
        <f t="shared" si="0"/>
        <v>0</v>
      </c>
      <c r="Q36" s="46">
        <f t="shared" si="1"/>
        <v>0</v>
      </c>
      <c r="R36" s="11"/>
      <c r="S36" s="73">
        <f t="shared" si="3"/>
        <v>33</v>
      </c>
      <c r="T36" s="92" t="s">
        <v>47</v>
      </c>
      <c r="V36" s="12"/>
      <c r="Z36" s="12"/>
      <c r="AG36" s="1"/>
      <c r="AH36" s="1"/>
    </row>
    <row r="37" spans="1:34" ht="13.5" thickBot="1">
      <c r="A37" s="74">
        <f t="shared" si="2"/>
        <v>34</v>
      </c>
      <c r="B37" s="71" t="s">
        <v>48</v>
      </c>
      <c r="C37" s="39"/>
      <c r="D37" s="95"/>
      <c r="F37" s="94"/>
      <c r="G37" s="94"/>
      <c r="H37" s="94"/>
      <c r="I37" s="94"/>
      <c r="J37" s="94"/>
      <c r="K37" s="97"/>
      <c r="L37" s="97"/>
      <c r="M37" s="94"/>
      <c r="N37" s="94"/>
      <c r="P37" s="45">
        <f t="shared" si="0"/>
        <v>0</v>
      </c>
      <c r="Q37" s="46">
        <f t="shared" si="1"/>
        <v>0</v>
      </c>
      <c r="R37" s="11"/>
      <c r="S37" s="73">
        <f t="shared" si="3"/>
        <v>34</v>
      </c>
      <c r="T37" s="92" t="s">
        <v>48</v>
      </c>
      <c r="Z37" s="12"/>
      <c r="AG37" s="1"/>
      <c r="AH37" s="1"/>
    </row>
    <row r="38" spans="1:34" ht="13.5" thickBot="1">
      <c r="A38" s="74">
        <f t="shared" si="2"/>
        <v>35</v>
      </c>
      <c r="B38" s="71" t="s">
        <v>49</v>
      </c>
      <c r="C38" s="39"/>
      <c r="D38" s="96"/>
      <c r="F38" s="94"/>
      <c r="G38" s="94"/>
      <c r="H38" s="94"/>
      <c r="I38" s="94"/>
      <c r="J38" s="94"/>
      <c r="K38" s="97"/>
      <c r="L38" s="97"/>
      <c r="M38" s="94"/>
      <c r="N38" s="94"/>
      <c r="P38" s="45">
        <f t="shared" si="0"/>
        <v>0</v>
      </c>
      <c r="Q38" s="46">
        <f t="shared" si="1"/>
        <v>0</v>
      </c>
      <c r="R38" s="11"/>
      <c r="S38" s="87">
        <f t="shared" si="3"/>
        <v>35</v>
      </c>
      <c r="T38" s="93" t="s">
        <v>49</v>
      </c>
      <c r="AG38" s="1"/>
      <c r="AH38" s="1"/>
    </row>
    <row r="39" spans="2:34" ht="12.75">
      <c r="B39" s="5"/>
      <c r="C39" s="39"/>
      <c r="F39" s="43">
        <f aca="true" t="shared" si="4" ref="F39:N39">SUM(F17:F38)</f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85">
        <f t="shared" si="4"/>
        <v>0</v>
      </c>
      <c r="L39" s="85">
        <f t="shared" si="4"/>
        <v>0</v>
      </c>
      <c r="M39" s="43">
        <f t="shared" si="4"/>
        <v>0</v>
      </c>
      <c r="N39" s="43">
        <f t="shared" si="4"/>
        <v>0</v>
      </c>
      <c r="P39" s="25"/>
      <c r="Q39" s="13"/>
      <c r="R39" s="11"/>
      <c r="AG39" s="1"/>
      <c r="AH39" s="1"/>
    </row>
    <row r="40" spans="2:34" ht="12.75">
      <c r="B40" s="5"/>
      <c r="C40" s="39"/>
      <c r="P40" s="25"/>
      <c r="Q40" s="13"/>
      <c r="R40" s="11"/>
      <c r="AG40" s="1"/>
      <c r="AH40" s="1"/>
    </row>
    <row r="41" spans="2:34" ht="12.75">
      <c r="B41" s="5"/>
      <c r="C41" s="39"/>
      <c r="P41" s="25"/>
      <c r="Q41" s="13"/>
      <c r="R41" s="11"/>
      <c r="AG41" s="1"/>
      <c r="AH41" s="1"/>
    </row>
    <row r="42" spans="2:34" ht="12.75">
      <c r="B42" s="5"/>
      <c r="C42" s="39"/>
      <c r="P42" s="25"/>
      <c r="Q42" s="13"/>
      <c r="R42" s="11"/>
      <c r="AG42" s="1"/>
      <c r="AH42" s="1"/>
    </row>
  </sheetData>
  <sheetProtection/>
  <mergeCells count="1">
    <mergeCell ref="F1:N1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ignoredErrors>
    <ignoredError sqref="R15 V16 N15 U15 W15:IV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2012-04-04T05:20:20Z</cp:lastPrinted>
  <dcterms:created xsi:type="dcterms:W3CDTF">2006-05-01T22:15:02Z</dcterms:created>
  <dcterms:modified xsi:type="dcterms:W3CDTF">2017-08-23T09:39:21Z</dcterms:modified>
  <cp:category/>
  <cp:version/>
  <cp:contentType/>
  <cp:contentStatus/>
</cp:coreProperties>
</file>